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Administration\Financial Services\Accounts Payable\AP Forms\"/>
    </mc:Choice>
  </mc:AlternateContent>
  <xr:revisionPtr revIDLastSave="0" documentId="8_{556FEE56-272C-498B-949E-6453B2C7F8F0}" xr6:coauthVersionLast="47" xr6:coauthVersionMax="47" xr10:uidLastSave="{00000000-0000-0000-0000-000000000000}"/>
  <bookViews>
    <workbookView xWindow="38280" yWindow="-120" windowWidth="38640" windowHeight="21120" xr2:uid="{E9B4AB44-355F-41B8-9EF0-1ED3E5FC9B55}"/>
  </bookViews>
  <sheets>
    <sheet name="Form" sheetId="1" r:id="rId1"/>
    <sheet name="Lookups" sheetId="2" r:id="rId2"/>
  </sheets>
  <definedNames>
    <definedName name="_xlnm.Print_Area" localSheetId="0">Form!$A$1:$N$38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9" i="1"/>
  <c r="G18" i="1"/>
  <c r="I17" i="1" l="1"/>
  <c r="M20" i="1"/>
</calcChain>
</file>

<file path=xl/sharedStrings.xml><?xml version="1.0" encoding="utf-8"?>
<sst xmlns="http://schemas.openxmlformats.org/spreadsheetml/2006/main" count="89" uniqueCount="89">
  <si>
    <t>CASH DISBURSEMENT FORM</t>
  </si>
  <si>
    <t>Name</t>
  </si>
  <si>
    <t>Remit to Address</t>
  </si>
  <si>
    <t>City</t>
  </si>
  <si>
    <t xml:space="preserve">State </t>
  </si>
  <si>
    <t>Printed/Typed Name</t>
  </si>
  <si>
    <t>Signature</t>
  </si>
  <si>
    <t>Phone Number</t>
  </si>
  <si>
    <t>Requester</t>
  </si>
  <si>
    <t>Chief Financial Officer</t>
  </si>
  <si>
    <t>ACCOUNT</t>
  </si>
  <si>
    <t>INVOICE DATE</t>
  </si>
  <si>
    <t>INVOICE NBR</t>
  </si>
  <si>
    <t>AMOUNT</t>
  </si>
  <si>
    <t>TOTAL =&gt;</t>
  </si>
  <si>
    <t>JUSTIFICATION</t>
  </si>
  <si>
    <t xml:space="preserve">               NC DEPARTMENT OF LABOR</t>
  </si>
  <si>
    <t>Date</t>
  </si>
  <si>
    <t>Supervisor/Manager</t>
  </si>
  <si>
    <t>NC DEPARTMENT OF LABOR</t>
  </si>
  <si>
    <t>Supplier Number</t>
  </si>
  <si>
    <t>Site</t>
  </si>
  <si>
    <t>Bureau/Division</t>
  </si>
  <si>
    <t>VENDOR / SUPPLIER INFORMATION</t>
  </si>
  <si>
    <t>Division Names</t>
  </si>
  <si>
    <t>Division Center</t>
  </si>
  <si>
    <t>Admin - Commissioner's Office</t>
  </si>
  <si>
    <t>1100-101502-ACCT-1101110-1100CMO-6024-0000000000</t>
  </si>
  <si>
    <t>Admin - Communications</t>
  </si>
  <si>
    <t>1100-101502-ACCT-1101130-1100COM-6024-0000000000</t>
  </si>
  <si>
    <t>Admin - Financial Services</t>
  </si>
  <si>
    <t>1100-101502-ACCT-1104220-1100 FSD-6024-0000000000</t>
  </si>
  <si>
    <t>Admin - Human Resources</t>
  </si>
  <si>
    <t>1100-101502-ACCT-1104230-1100HRD-6024-0000000000</t>
  </si>
  <si>
    <t>Admin - Legal Affairs</t>
  </si>
  <si>
    <t>1100-101502-ACCT-1101113-1100LAD-6024-0000000000</t>
  </si>
  <si>
    <t>Admin - Publications</t>
  </si>
  <si>
    <t>1100-101502-ACCT-1104240-1100PUB-6024-0000000000</t>
  </si>
  <si>
    <t>Admin - Information Technology</t>
  </si>
  <si>
    <t>1100-101504-ACCT-1101210-1100ITD-6024-0000000000</t>
  </si>
  <si>
    <t>S&amp;I - Boiler Safety</t>
  </si>
  <si>
    <t>1100-101505-ACCT-1101310-1100BSB-2024-0000000000</t>
  </si>
  <si>
    <t>S&amp;I - Elevator &amp; Amusement</t>
  </si>
  <si>
    <t>1100-101506-ACCT-1101320-110EADB-2024-0000000000</t>
  </si>
  <si>
    <t>S&amp;I - Mine &amp; Quarry</t>
  </si>
  <si>
    <t>1100-101507-ACCT-1101331-1100MQB-3022-11G0MSHA01</t>
  </si>
  <si>
    <t>S&amp;I - Wage &amp; Hour</t>
  </si>
  <si>
    <t>1100-101509-ACCT-1101340-1100WHB-1024-0000000000</t>
  </si>
  <si>
    <t>S&amp;I - REDB</t>
  </si>
  <si>
    <t>1100-101510-ACCR-1101345-110REDB-1024-11G0023G02</t>
  </si>
  <si>
    <t>OSH - Review Commission</t>
  </si>
  <si>
    <t>1100-101513-ACCT-1101351-110023G-1024-11G0023G01</t>
  </si>
  <si>
    <t>OSH - Administration</t>
  </si>
  <si>
    <t>1100-101512-ACCT-1101350-110023G-6024-11G0023G05</t>
  </si>
  <si>
    <t>OSH - Agriculture Safety &amp; Health</t>
  </si>
  <si>
    <t>1100-101514-ACCT-1101346-110023G-1024-11G0023G03</t>
  </si>
  <si>
    <t>OSH - Compliance East</t>
  </si>
  <si>
    <t>1100-101512-ACCT-1101353-110023G-6024-11G0023G06</t>
  </si>
  <si>
    <t>OSH - Compliance West</t>
  </si>
  <si>
    <t>1100-101512-ACCT-1101353-110023G-6024-11G0023G07</t>
  </si>
  <si>
    <t>OSH - Consultative Services</t>
  </si>
  <si>
    <t>1100-101516-ACCT-1101358-110021D-1024-11G0021D01</t>
  </si>
  <si>
    <t>OSH - ETTA</t>
  </si>
  <si>
    <t>1100-101512-ACCT-1101355-110023G-6024-11G0023G09</t>
  </si>
  <si>
    <t>OSH - Library</t>
  </si>
  <si>
    <t>1100-101514-ACCT-1101349-110023G-1024-11G0023G04</t>
  </si>
  <si>
    <t>OSH - PSIM</t>
  </si>
  <si>
    <t>1100-101512-ACCT-1101357-110023G-6024-11G0023G11</t>
  </si>
  <si>
    <t>Postage</t>
  </si>
  <si>
    <t>Account Name</t>
  </si>
  <si>
    <t>Account #</t>
  </si>
  <si>
    <t>ACCOUNT NAME</t>
  </si>
  <si>
    <t>Zip</t>
  </si>
  <si>
    <t>EIN/TIN</t>
  </si>
  <si>
    <t>Court Filing Costs (NOFO)</t>
  </si>
  <si>
    <t>Refund/Escheat - Boiler</t>
  </si>
  <si>
    <t>Refund/Escheat - Elevator</t>
  </si>
  <si>
    <t>Refund/Escheat - Amusement</t>
  </si>
  <si>
    <t>Refund/Escheat - OSH</t>
  </si>
  <si>
    <t>Refund/Escheat - Wage and Hour</t>
  </si>
  <si>
    <t>NCFS FINANCIAL CODING</t>
  </si>
  <si>
    <t>State Bar Payment</t>
  </si>
  <si>
    <t>Pro Hac Vice Payment</t>
  </si>
  <si>
    <t xml:space="preserve">Third Party Collections </t>
  </si>
  <si>
    <t>WC-ALE Expense</t>
  </si>
  <si>
    <t>WC-IND.PPD</t>
  </si>
  <si>
    <t>WC-IND.TTD</t>
  </si>
  <si>
    <t>WC-Medical</t>
  </si>
  <si>
    <t>Form Updated 10-27-23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</si>
</sst>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4"/>
      <name val="Calibri"/>
      <family val="2"/>
      <scheme val="minor"/>
    </font>
    <font>
      <b/>
      <sz val="24"/>
      <name val="Arial Black"/>
      <family val="2"/>
    </font>
    <font>
      <b/>
      <sz val="13"/>
      <name val="Calibri"/>
      <family val="2"/>
      <scheme val="minor"/>
    </font>
    <font>
      <b/>
      <sz val="24"/>
      <color theme="1"/>
      <name val="Arial Black"/>
      <family val="2"/>
    </font>
    <font>
      <b/>
      <sz val="22"/>
      <color theme="1"/>
      <name val="Arial Black"/>
      <family val="2"/>
    </font>
    <font>
      <sz val="14"/>
      <name val="Calibri"/>
      <family val="2"/>
      <scheme val="minor"/>
    </font>
    <font>
      <sz val="8"/>
      <color rgb="FF000000"/>
      <name val="Segoe U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 style="thin">
        <color theme="4"/>
      </right>
      <top style="medium">
        <color theme="4"/>
      </top>
      <bottom/>
      <diagonal/>
    </border>
    <border>
      <left/>
      <right/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4"/>
      </right>
      <top/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indexed="64"/>
      </left>
      <right/>
      <top/>
      <bottom style="medium">
        <color theme="4"/>
      </bottom>
      <diagonal/>
    </border>
    <border>
      <left/>
      <right style="thin">
        <color indexed="64"/>
      </right>
      <top/>
      <bottom style="medium">
        <color theme="4"/>
      </bottom>
      <diagonal/>
    </border>
    <border>
      <left/>
      <right style="thin">
        <color indexed="64"/>
      </right>
      <top style="thin">
        <color theme="4"/>
      </top>
      <bottom style="medium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4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4" fillId="3" borderId="0" xfId="0" applyFont="1" applyFill="1"/>
    <xf numFmtId="0" fontId="10" fillId="2" borderId="0" xfId="0" applyFont="1" applyFill="1"/>
    <xf numFmtId="0" fontId="6" fillId="2" borderId="0" xfId="0" applyFont="1" applyFill="1" applyAlignment="1">
      <alignment horizontal="right"/>
    </xf>
    <xf numFmtId="44" fontId="1" fillId="2" borderId="0" xfId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0" fontId="13" fillId="2" borderId="0" xfId="0" applyFont="1" applyFill="1"/>
    <xf numFmtId="0" fontId="13" fillId="0" borderId="0" xfId="0" applyFont="1"/>
    <xf numFmtId="0" fontId="9" fillId="2" borderId="0" xfId="0" applyFont="1" applyFill="1" applyAlignment="1">
      <alignment vertical="center"/>
    </xf>
    <xf numFmtId="0" fontId="4" fillId="2" borderId="24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15" fillId="0" borderId="0" xfId="0" applyFont="1"/>
    <xf numFmtId="0" fontId="6" fillId="5" borderId="13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5" borderId="15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6" borderId="2" xfId="0" applyFont="1" applyFill="1" applyBorder="1" applyAlignment="1">
      <alignment horizontal="center" vertical="center" shrinkToFit="1"/>
    </xf>
    <xf numFmtId="0" fontId="4" fillId="6" borderId="3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165" fontId="4" fillId="0" borderId="21" xfId="1" applyNumberFormat="1" applyFont="1" applyBorder="1" applyAlignment="1">
      <alignment horizontal="right"/>
    </xf>
    <xf numFmtId="165" fontId="4" fillId="0" borderId="32" xfId="1" applyNumberFormat="1" applyFont="1" applyBorder="1" applyAlignment="1">
      <alignment horizontal="right"/>
    </xf>
    <xf numFmtId="0" fontId="6" fillId="5" borderId="25" xfId="0" applyFont="1" applyFill="1" applyBorder="1" applyAlignment="1">
      <alignment horizontal="center"/>
    </xf>
    <xf numFmtId="0" fontId="4" fillId="4" borderId="27" xfId="0" applyFont="1" applyFill="1" applyBorder="1" applyAlignment="1" applyProtection="1">
      <alignment horizontal="left" vertical="center"/>
      <protection locked="0"/>
    </xf>
    <xf numFmtId="0" fontId="4" fillId="4" borderId="28" xfId="0" applyFont="1" applyFill="1" applyBorder="1" applyAlignment="1" applyProtection="1">
      <alignment horizontal="left" vertical="center"/>
      <protection locked="0"/>
    </xf>
    <xf numFmtId="0" fontId="4" fillId="4" borderId="29" xfId="0" applyFont="1" applyFill="1" applyBorder="1" applyAlignment="1" applyProtection="1">
      <alignment horizontal="left" vertical="center"/>
      <protection locked="0"/>
    </xf>
    <xf numFmtId="49" fontId="4" fillId="4" borderId="27" xfId="0" applyNumberFormat="1" applyFont="1" applyFill="1" applyBorder="1" applyAlignment="1" applyProtection="1">
      <alignment horizontal="left" vertical="center"/>
      <protection locked="0"/>
    </xf>
    <xf numFmtId="49" fontId="4" fillId="4" borderId="29" xfId="0" applyNumberFormat="1" applyFont="1" applyFill="1" applyBorder="1" applyAlignment="1" applyProtection="1">
      <alignment horizontal="left" vertical="center"/>
      <protection locked="0"/>
    </xf>
    <xf numFmtId="0" fontId="4" fillId="4" borderId="31" xfId="0" applyFont="1" applyFill="1" applyBorder="1" applyAlignment="1" applyProtection="1">
      <alignment horizontal="left" vertical="center"/>
      <protection locked="0"/>
    </xf>
    <xf numFmtId="0" fontId="4" fillId="4" borderId="39" xfId="0" applyFont="1" applyFill="1" applyBorder="1" applyAlignment="1" applyProtection="1">
      <alignment horizontal="left" vertical="center"/>
      <protection locked="0"/>
    </xf>
    <xf numFmtId="0" fontId="4" fillId="4" borderId="37" xfId="0" applyFont="1" applyFill="1" applyBorder="1" applyAlignment="1" applyProtection="1">
      <alignment horizontal="left" vertical="center"/>
      <protection locked="0"/>
    </xf>
    <xf numFmtId="0" fontId="4" fillId="4" borderId="42" xfId="0" applyFont="1" applyFill="1" applyBorder="1" applyAlignment="1" applyProtection="1">
      <alignment horizontal="left" vertical="center"/>
      <protection locked="0"/>
    </xf>
    <xf numFmtId="0" fontId="4" fillId="4" borderId="40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30" xfId="0" applyFont="1" applyFill="1" applyBorder="1" applyAlignment="1" applyProtection="1">
      <alignment horizontal="left" vertical="center"/>
      <protection locked="0"/>
    </xf>
    <xf numFmtId="0" fontId="4" fillId="4" borderId="41" xfId="0" applyFont="1" applyFill="1" applyBorder="1" applyAlignment="1" applyProtection="1">
      <alignment horizontal="left" vertical="center"/>
      <protection locked="0"/>
    </xf>
    <xf numFmtId="0" fontId="4" fillId="4" borderId="38" xfId="0" applyFont="1" applyFill="1" applyBorder="1" applyAlignment="1" applyProtection="1">
      <alignment horizontal="left" vertical="center"/>
      <protection locked="0"/>
    </xf>
    <xf numFmtId="0" fontId="4" fillId="4" borderId="43" xfId="0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14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165" fontId="4" fillId="4" borderId="2" xfId="1" applyNumberFormat="1" applyFont="1" applyFill="1" applyBorder="1" applyAlignment="1" applyProtection="1">
      <alignment horizontal="right" vertical="center"/>
      <protection locked="0"/>
    </xf>
    <xf numFmtId="165" fontId="4" fillId="4" borderId="26" xfId="1" applyNumberFormat="1" applyFont="1" applyFill="1" applyBorder="1" applyAlignment="1" applyProtection="1">
      <alignment horizontal="right" vertical="center"/>
      <protection locked="0"/>
    </xf>
    <xf numFmtId="165" fontId="4" fillId="4" borderId="5" xfId="1" applyNumberFormat="1" applyFont="1" applyFill="1" applyBorder="1" applyAlignment="1" applyProtection="1">
      <alignment horizontal="right" vertical="center"/>
      <protection locked="0"/>
    </xf>
    <xf numFmtId="165" fontId="4" fillId="4" borderId="33" xfId="1" applyNumberFormat="1" applyFont="1" applyFill="1" applyBorder="1" applyAlignment="1" applyProtection="1">
      <alignment horizontal="right" vertical="center"/>
      <protection locked="0"/>
    </xf>
    <xf numFmtId="0" fontId="4" fillId="4" borderId="19" xfId="0" applyFont="1" applyFill="1" applyBorder="1" applyAlignment="1" applyProtection="1">
      <alignment horizontal="left" vertical="center"/>
      <protection locked="0"/>
    </xf>
    <xf numFmtId="0" fontId="4" fillId="4" borderId="16" xfId="0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left" vertical="center"/>
      <protection locked="0"/>
    </xf>
    <xf numFmtId="0" fontId="4" fillId="4" borderId="20" xfId="0" applyFont="1" applyFill="1" applyBorder="1" applyAlignment="1" applyProtection="1">
      <alignment horizontal="left" vertical="center"/>
      <protection locked="0"/>
    </xf>
    <xf numFmtId="0" fontId="4" fillId="4" borderId="24" xfId="0" applyFont="1" applyFill="1" applyBorder="1" applyAlignment="1" applyProtection="1">
      <alignment horizontal="left" vertical="center"/>
      <protection locked="0"/>
    </xf>
    <xf numFmtId="0" fontId="4" fillId="4" borderId="21" xfId="0" applyFont="1" applyFill="1" applyBorder="1" applyAlignment="1" applyProtection="1">
      <alignment horizontal="left" vertical="center"/>
      <protection locked="0"/>
    </xf>
    <xf numFmtId="0" fontId="4" fillId="4" borderId="22" xfId="0" applyFont="1" applyFill="1" applyBorder="1" applyAlignment="1" applyProtection="1">
      <alignment horizontal="left" vertical="center"/>
      <protection locked="0"/>
    </xf>
    <xf numFmtId="0" fontId="4" fillId="4" borderId="2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13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CCEC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4</xdr:col>
      <xdr:colOff>232410</xdr:colOff>
      <xdr:row>2</xdr:row>
      <xdr:rowOff>24765</xdr:rowOff>
    </xdr:to>
    <xdr:pic>
      <xdr:nvPicPr>
        <xdr:cNvPr id="13" name="Picture 12" descr="cid:image003.png@01D47C2E.05525A5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2165985" cy="86296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5</xdr:row>
          <xdr:rowOff>76200</xdr:rowOff>
        </xdr:from>
        <xdr:to>
          <xdr:col>8</xdr:col>
          <xdr:colOff>390525</xdr:colOff>
          <xdr:row>6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Change Address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</xdr:row>
          <xdr:rowOff>104775</xdr:rowOff>
        </xdr:from>
        <xdr:to>
          <xdr:col>9</xdr:col>
          <xdr:colOff>409575</xdr:colOff>
          <xdr:row>6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Address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53242-FDF0-4B65-9D2E-0948B38FFB6B}">
  <sheetPr codeName="Sheet1">
    <pageSetUpPr fitToPage="1"/>
  </sheetPr>
  <dimension ref="A1:N38"/>
  <sheetViews>
    <sheetView tabSelected="1" zoomScaleNormal="100" workbookViewId="0">
      <selection activeCell="J37" sqref="J37"/>
    </sheetView>
  </sheetViews>
  <sheetFormatPr defaultColWidth="9.140625" defaultRowHeight="15" x14ac:dyDescent="0.25"/>
  <cols>
    <col min="1" max="1" width="6.42578125" style="1" customWidth="1"/>
    <col min="2" max="3" width="9.140625" style="1"/>
    <col min="4" max="4" width="4.85546875" style="1" customWidth="1"/>
    <col min="5" max="5" width="11.140625" style="1" customWidth="1"/>
    <col min="6" max="6" width="20.85546875" style="1" customWidth="1"/>
    <col min="7" max="7" width="14.85546875" style="1" customWidth="1"/>
    <col min="8" max="8" width="2" style="1" customWidth="1"/>
    <col min="9" max="9" width="13.28515625" style="1" customWidth="1"/>
    <col min="10" max="10" width="25.28515625" style="1" customWidth="1"/>
    <col min="11" max="11" width="9.140625" style="1"/>
    <col min="12" max="12" width="14.85546875" style="1" customWidth="1"/>
    <col min="13" max="13" width="9.28515625" style="1" customWidth="1"/>
    <col min="14" max="14" width="12.5703125" style="1" customWidth="1"/>
    <col min="15" max="16384" width="9.140625" style="1"/>
  </cols>
  <sheetData>
    <row r="1" spans="1:14" ht="43.5" customHeight="1" x14ac:dyDescent="0.25">
      <c r="A1" s="21" t="s">
        <v>16</v>
      </c>
      <c r="B1" s="21"/>
      <c r="C1" s="21"/>
      <c r="D1" s="31" t="s">
        <v>19</v>
      </c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0.75" customHeight="1" x14ac:dyDescent="0.25">
      <c r="A2" s="11"/>
      <c r="B2" s="18"/>
      <c r="C2" s="18"/>
      <c r="D2" s="38" t="s">
        <v>0</v>
      </c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9.9499999999999993" customHeight="1" x14ac:dyDescent="0.7">
      <c r="A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3.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9.9499999999999993" customHeight="1" x14ac:dyDescent="0.7">
      <c r="A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21" customHeight="1" x14ac:dyDescent="0.35">
      <c r="A6" s="2" t="s">
        <v>23</v>
      </c>
      <c r="B6" s="6"/>
      <c r="C6" s="6"/>
      <c r="D6" s="6"/>
      <c r="E6" s="6"/>
      <c r="F6" s="6"/>
      <c r="G6" s="2"/>
      <c r="H6" s="2"/>
      <c r="I6" s="3"/>
      <c r="J6" s="24" t="s">
        <v>22</v>
      </c>
      <c r="K6" s="60"/>
      <c r="L6" s="61"/>
      <c r="M6" s="61"/>
      <c r="N6" s="62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.75" x14ac:dyDescent="0.3">
      <c r="A8" s="40" t="s">
        <v>1</v>
      </c>
      <c r="B8" s="40"/>
      <c r="C8" s="60"/>
      <c r="D8" s="61"/>
      <c r="E8" s="61"/>
      <c r="F8" s="61"/>
      <c r="G8" s="61"/>
      <c r="H8" s="61"/>
      <c r="I8" s="62"/>
      <c r="J8" s="10" t="s">
        <v>20</v>
      </c>
      <c r="K8" s="63"/>
      <c r="L8" s="64"/>
      <c r="M8" s="9" t="s">
        <v>21</v>
      </c>
      <c r="N8" s="65"/>
    </row>
    <row r="9" spans="1:14" ht="18.75" x14ac:dyDescent="0.3">
      <c r="A9" s="3"/>
      <c r="B9" s="2"/>
      <c r="C9" s="2"/>
      <c r="D9" s="2"/>
      <c r="E9" s="2"/>
      <c r="F9" s="2"/>
      <c r="G9" s="2"/>
      <c r="H9" s="2"/>
      <c r="I9" s="2"/>
      <c r="J9" s="12"/>
      <c r="K9" s="11"/>
      <c r="L9" s="11"/>
      <c r="M9" s="11"/>
      <c r="N9" s="11"/>
    </row>
    <row r="10" spans="1:14" ht="18.75" x14ac:dyDescent="0.3">
      <c r="A10" s="40" t="s">
        <v>73</v>
      </c>
      <c r="B10" s="40"/>
      <c r="C10" s="60"/>
      <c r="D10" s="61"/>
      <c r="E10" s="61"/>
      <c r="F10" s="61"/>
      <c r="G10" s="61"/>
      <c r="H10" s="61"/>
      <c r="I10" s="62"/>
      <c r="J10" s="10"/>
      <c r="K10" s="11"/>
      <c r="L10" s="11"/>
      <c r="M10" s="11"/>
      <c r="N10" s="11"/>
    </row>
    <row r="11" spans="1:14" ht="18.75" x14ac:dyDescent="0.3">
      <c r="A11" s="3"/>
      <c r="B11" s="2"/>
      <c r="C11" s="2"/>
      <c r="D11" s="2"/>
      <c r="E11" s="2"/>
      <c r="F11" s="2"/>
      <c r="G11" s="2"/>
      <c r="H11" s="2"/>
      <c r="I11" s="2"/>
      <c r="J11" s="12"/>
      <c r="K11" s="11"/>
      <c r="L11" s="11"/>
      <c r="M11" s="11"/>
      <c r="N11" s="11"/>
    </row>
    <row r="12" spans="1:14" ht="18.75" x14ac:dyDescent="0.3">
      <c r="A12" s="41" t="s">
        <v>2</v>
      </c>
      <c r="B12" s="41"/>
      <c r="C12" s="41"/>
      <c r="D12" s="66"/>
      <c r="E12" s="67"/>
      <c r="F12" s="67"/>
      <c r="G12" s="67"/>
      <c r="H12" s="67"/>
      <c r="I12" s="68"/>
      <c r="J12" s="10" t="s">
        <v>3</v>
      </c>
      <c r="K12" s="60"/>
      <c r="L12" s="61"/>
      <c r="M12" s="61"/>
      <c r="N12" s="62"/>
    </row>
    <row r="13" spans="1:14" ht="18.75" x14ac:dyDescent="0.3">
      <c r="A13" s="13"/>
      <c r="B13" s="11"/>
      <c r="C13" s="13"/>
      <c r="D13" s="69"/>
      <c r="E13" s="70"/>
      <c r="F13" s="70"/>
      <c r="G13" s="70"/>
      <c r="H13" s="70"/>
      <c r="I13" s="71"/>
      <c r="J13" s="12"/>
      <c r="K13" s="11"/>
      <c r="L13" s="11"/>
      <c r="M13" s="11"/>
      <c r="N13" s="11"/>
    </row>
    <row r="14" spans="1:14" ht="18.75" x14ac:dyDescent="0.3">
      <c r="A14" s="11"/>
      <c r="B14" s="11"/>
      <c r="C14" s="11"/>
      <c r="D14" s="72"/>
      <c r="E14" s="73"/>
      <c r="F14" s="73"/>
      <c r="G14" s="73"/>
      <c r="H14" s="73"/>
      <c r="I14" s="74"/>
      <c r="J14" s="10" t="s">
        <v>4</v>
      </c>
      <c r="K14" s="65"/>
      <c r="L14" s="10" t="s">
        <v>72</v>
      </c>
      <c r="M14" s="60"/>
      <c r="N14" s="62"/>
    </row>
    <row r="15" spans="1:14" ht="15.75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3"/>
    </row>
    <row r="16" spans="1:14" ht="15.75" x14ac:dyDescent="0.25">
      <c r="A16" s="36" t="s">
        <v>12</v>
      </c>
      <c r="B16" s="37"/>
      <c r="C16" s="37"/>
      <c r="D16" s="37" t="s">
        <v>11</v>
      </c>
      <c r="E16" s="37"/>
      <c r="F16" s="26" t="s">
        <v>71</v>
      </c>
      <c r="G16" s="52" t="s">
        <v>10</v>
      </c>
      <c r="H16" s="54"/>
      <c r="I16" s="52" t="s">
        <v>80</v>
      </c>
      <c r="J16" s="53"/>
      <c r="K16" s="53"/>
      <c r="L16" s="54"/>
      <c r="M16" s="52" t="s">
        <v>13</v>
      </c>
      <c r="N16" s="59"/>
    </row>
    <row r="17" spans="1:14" ht="24.6" customHeight="1" x14ac:dyDescent="0.25">
      <c r="A17" s="75"/>
      <c r="B17" s="76"/>
      <c r="C17" s="76"/>
      <c r="D17" s="77"/>
      <c r="E17" s="76"/>
      <c r="F17" s="78"/>
      <c r="G17" s="47" t="str">
        <f>IFERROR(VLOOKUP(F17,Lookups!I:J,2,0),"")</f>
        <v/>
      </c>
      <c r="H17" s="48"/>
      <c r="I17" s="43" t="str">
        <f>IFERROR(VLOOKUP(K6,Lookups!A:B,2,0),"")</f>
        <v/>
      </c>
      <c r="J17" s="44"/>
      <c r="K17" s="44"/>
      <c r="L17" s="45"/>
      <c r="M17" s="82"/>
      <c r="N17" s="83"/>
    </row>
    <row r="18" spans="1:14" ht="24.6" customHeight="1" x14ac:dyDescent="0.25">
      <c r="A18" s="75"/>
      <c r="B18" s="76"/>
      <c r="C18" s="76"/>
      <c r="D18" s="76"/>
      <c r="E18" s="76"/>
      <c r="F18" s="78"/>
      <c r="G18" s="47" t="str">
        <f>IFERROR(VLOOKUP(F18,Lookups!I:J,2,0),"")</f>
        <v/>
      </c>
      <c r="H18" s="48"/>
      <c r="I18" s="46"/>
      <c r="J18" s="47"/>
      <c r="K18" s="47"/>
      <c r="L18" s="48"/>
      <c r="M18" s="82"/>
      <c r="N18" s="83"/>
    </row>
    <row r="19" spans="1:14" ht="24.6" customHeight="1" thickBot="1" x14ac:dyDescent="0.3">
      <c r="A19" s="79"/>
      <c r="B19" s="80"/>
      <c r="C19" s="80"/>
      <c r="D19" s="80"/>
      <c r="E19" s="80"/>
      <c r="F19" s="81"/>
      <c r="G19" s="55" t="str">
        <f>IFERROR(VLOOKUP(F19,Lookups!I:J,2,0),"")</f>
        <v/>
      </c>
      <c r="H19" s="56"/>
      <c r="I19" s="49"/>
      <c r="J19" s="50"/>
      <c r="K19" s="50"/>
      <c r="L19" s="51"/>
      <c r="M19" s="84"/>
      <c r="N19" s="85"/>
    </row>
    <row r="20" spans="1:14" ht="24.6" customHeight="1" x14ac:dyDescent="0.3">
      <c r="A20" s="2"/>
      <c r="B20" s="42"/>
      <c r="C20" s="42"/>
      <c r="D20" s="42"/>
      <c r="E20" s="42"/>
      <c r="F20" s="42"/>
      <c r="G20" s="42"/>
      <c r="H20" s="9"/>
      <c r="I20" s="10"/>
      <c r="J20" s="10"/>
      <c r="K20" s="10"/>
      <c r="L20" s="22" t="s">
        <v>14</v>
      </c>
      <c r="M20" s="57">
        <f>M17+M18+M19</f>
        <v>0</v>
      </c>
      <c r="N20" s="58"/>
    </row>
    <row r="21" spans="1:14" ht="12" customHeight="1" x14ac:dyDescent="0.25">
      <c r="A21" s="3"/>
      <c r="B21" s="5"/>
      <c r="C21" s="5"/>
      <c r="D21" s="5"/>
      <c r="E21" s="5"/>
      <c r="F21" s="5"/>
      <c r="G21" s="5"/>
      <c r="H21" s="5"/>
      <c r="I21" s="15"/>
      <c r="J21" s="15"/>
      <c r="K21" s="16"/>
      <c r="L21" s="16"/>
      <c r="M21" s="16"/>
      <c r="N21" s="16"/>
    </row>
    <row r="22" spans="1:14" ht="19.5" thickBot="1" x14ac:dyDescent="0.35">
      <c r="A22" s="33" t="s">
        <v>15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15" customHeight="1" x14ac:dyDescent="0.25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15" customHeight="1" x14ac:dyDescent="0.25">
      <c r="A24" s="8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90"/>
    </row>
    <row r="25" spans="1:14" ht="15" customHeight="1" x14ac:dyDescent="0.2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3"/>
    </row>
    <row r="26" spans="1:14" ht="12" customHeight="1" x14ac:dyDescent="0.3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8.75" x14ac:dyDescent="0.3">
      <c r="A27" s="27" t="s">
        <v>5</v>
      </c>
      <c r="B27" s="27"/>
      <c r="C27" s="27"/>
      <c r="D27" s="27"/>
      <c r="E27" s="28"/>
      <c r="F27" s="28"/>
      <c r="G27" s="29" t="s">
        <v>17</v>
      </c>
      <c r="H27" s="30"/>
      <c r="I27" s="32" t="s">
        <v>6</v>
      </c>
      <c r="J27" s="32"/>
      <c r="K27" s="30"/>
      <c r="L27" s="32" t="s">
        <v>7</v>
      </c>
      <c r="M27" s="32"/>
      <c r="N27" s="32"/>
    </row>
    <row r="28" spans="1:14" ht="15" customHeight="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15" customHeight="1" thickBot="1" x14ac:dyDescent="0.35">
      <c r="A29" s="94"/>
      <c r="B29" s="94"/>
      <c r="C29" s="94"/>
      <c r="D29" s="94"/>
      <c r="E29" s="94"/>
      <c r="F29" s="5"/>
      <c r="G29" s="95"/>
      <c r="H29" s="5"/>
      <c r="I29" s="96"/>
      <c r="J29" s="96"/>
      <c r="K29" s="3"/>
      <c r="L29" s="97"/>
      <c r="M29" s="97"/>
      <c r="N29" s="97"/>
    </row>
    <row r="30" spans="1:14" ht="18.75" x14ac:dyDescent="0.3">
      <c r="A30" s="14" t="s">
        <v>8</v>
      </c>
      <c r="B30" s="5"/>
      <c r="C30" s="5"/>
      <c r="D30" s="5"/>
      <c r="E30" s="3"/>
      <c r="F30" s="3"/>
      <c r="G30" s="3"/>
      <c r="H30" s="3"/>
      <c r="I30" s="3"/>
      <c r="J30" s="3"/>
      <c r="K30" s="3"/>
      <c r="L30" s="19"/>
      <c r="M30" s="19"/>
      <c r="N30" s="19"/>
    </row>
    <row r="31" spans="1:14" ht="15" customHeight="1" x14ac:dyDescent="0.35">
      <c r="B31" s="7"/>
      <c r="C31" s="7"/>
      <c r="D31" s="3"/>
      <c r="E31" s="3"/>
      <c r="F31" s="3"/>
      <c r="G31" s="3"/>
      <c r="H31" s="3"/>
      <c r="I31" s="3"/>
      <c r="J31" s="3"/>
      <c r="K31" s="3"/>
      <c r="L31" s="19"/>
      <c r="M31" s="19"/>
      <c r="N31" s="19"/>
    </row>
    <row r="32" spans="1:14" ht="15" customHeight="1" thickBot="1" x14ac:dyDescent="0.35">
      <c r="A32" s="94"/>
      <c r="B32" s="94"/>
      <c r="C32" s="94"/>
      <c r="D32" s="94"/>
      <c r="E32" s="94"/>
      <c r="F32" s="5"/>
      <c r="G32" s="95"/>
      <c r="H32" s="5"/>
      <c r="I32" s="96"/>
      <c r="J32" s="96"/>
      <c r="K32" s="3"/>
      <c r="L32" s="97"/>
      <c r="M32" s="97"/>
      <c r="N32" s="97"/>
    </row>
    <row r="33" spans="1:14" ht="18.75" x14ac:dyDescent="0.3">
      <c r="A33" s="14" t="s">
        <v>18</v>
      </c>
      <c r="B33" s="3"/>
      <c r="C33" s="3"/>
      <c r="D33" s="4"/>
      <c r="E33" s="3"/>
      <c r="F33" s="3"/>
      <c r="G33" s="5"/>
      <c r="H33" s="5"/>
      <c r="I33" s="5"/>
      <c r="J33" s="3"/>
      <c r="K33" s="3"/>
      <c r="L33" s="19"/>
      <c r="M33" s="20"/>
      <c r="N33" s="19"/>
    </row>
    <row r="34" spans="1:14" ht="15" customHeight="1" x14ac:dyDescent="0.3">
      <c r="A34" s="4"/>
      <c r="B34" s="4"/>
      <c r="C34" s="4"/>
      <c r="D34" s="4"/>
      <c r="E34" s="3"/>
      <c r="F34" s="3"/>
      <c r="G34" s="5"/>
      <c r="H34" s="5"/>
      <c r="I34" s="5"/>
      <c r="J34" s="3"/>
      <c r="K34" s="3"/>
      <c r="L34" s="19"/>
      <c r="M34" s="19"/>
      <c r="N34" s="19"/>
    </row>
    <row r="35" spans="1:14" ht="15" customHeight="1" thickBot="1" x14ac:dyDescent="0.35">
      <c r="A35" s="94"/>
      <c r="B35" s="94"/>
      <c r="C35" s="94"/>
      <c r="D35" s="94"/>
      <c r="E35" s="94"/>
      <c r="F35" s="5"/>
      <c r="G35" s="95"/>
      <c r="H35" s="5"/>
      <c r="I35" s="96"/>
      <c r="J35" s="96"/>
      <c r="K35" s="3"/>
      <c r="L35" s="97"/>
      <c r="M35" s="97"/>
      <c r="N35" s="97"/>
    </row>
    <row r="36" spans="1:14" ht="17.25" x14ac:dyDescent="0.3">
      <c r="A36" s="14" t="s">
        <v>9</v>
      </c>
      <c r="B36" s="5"/>
      <c r="C36" s="5"/>
      <c r="D36" s="5"/>
      <c r="E36" s="3"/>
      <c r="F36" s="3"/>
      <c r="G36" s="5"/>
      <c r="H36" s="5"/>
      <c r="I36" s="5"/>
      <c r="J36" s="5"/>
      <c r="K36" s="3"/>
      <c r="L36" s="3"/>
      <c r="M36" s="3"/>
      <c r="N36" s="3"/>
    </row>
    <row r="38" spans="1:14" x14ac:dyDescent="0.25">
      <c r="M38" s="1" t="s">
        <v>88</v>
      </c>
    </row>
  </sheetData>
  <sheetProtection algorithmName="SHA-512" hashValue="fyVS6Tel6My3MBlyvIIu0tQHoYDUjZNoN7f6T+ry3s9vryE/Std+AWwKdM1XBxfuzJSXsxc0QjJdBP9F5RifHg==" saltValue="Mh2hg90S/adlf5Efv+BGzQ==" spinCount="100000" sheet="1" objects="1" scenarios="1"/>
  <mergeCells count="53">
    <mergeCell ref="M17:N17"/>
    <mergeCell ref="M18:N18"/>
    <mergeCell ref="M19:N19"/>
    <mergeCell ref="M20:N20"/>
    <mergeCell ref="M14:N14"/>
    <mergeCell ref="M16:N16"/>
    <mergeCell ref="D13:I13"/>
    <mergeCell ref="D14:I14"/>
    <mergeCell ref="I17:L17"/>
    <mergeCell ref="I18:L18"/>
    <mergeCell ref="I19:L19"/>
    <mergeCell ref="I16:L16"/>
    <mergeCell ref="G16:H16"/>
    <mergeCell ref="G17:H17"/>
    <mergeCell ref="G18:H18"/>
    <mergeCell ref="G19:H19"/>
    <mergeCell ref="B20:C20"/>
    <mergeCell ref="D19:E19"/>
    <mergeCell ref="D20:G20"/>
    <mergeCell ref="D17:E17"/>
    <mergeCell ref="D16:E16"/>
    <mergeCell ref="K12:N12"/>
    <mergeCell ref="D2:N2"/>
    <mergeCell ref="A4:N4"/>
    <mergeCell ref="A8:B8"/>
    <mergeCell ref="C8:I8"/>
    <mergeCell ref="A12:C12"/>
    <mergeCell ref="D12:I12"/>
    <mergeCell ref="K6:N6"/>
    <mergeCell ref="C10:I10"/>
    <mergeCell ref="A10:B10"/>
    <mergeCell ref="D1:N1"/>
    <mergeCell ref="A29:E29"/>
    <mergeCell ref="L29:N29"/>
    <mergeCell ref="D18:E18"/>
    <mergeCell ref="I27:J27"/>
    <mergeCell ref="L27:N27"/>
    <mergeCell ref="I29:J29"/>
    <mergeCell ref="A19:C19"/>
    <mergeCell ref="A23:N23"/>
    <mergeCell ref="A24:N24"/>
    <mergeCell ref="A25:N25"/>
    <mergeCell ref="A22:N22"/>
    <mergeCell ref="A16:C16"/>
    <mergeCell ref="A17:C17"/>
    <mergeCell ref="A18:C18"/>
    <mergeCell ref="K8:L8"/>
    <mergeCell ref="L32:N32"/>
    <mergeCell ref="A32:E32"/>
    <mergeCell ref="A35:E35"/>
    <mergeCell ref="I35:J35"/>
    <mergeCell ref="I32:J32"/>
    <mergeCell ref="L35:N35"/>
  </mergeCells>
  <printOptions horizontalCentered="1"/>
  <pageMargins left="0.25" right="0.25" top="0.75" bottom="0.75" header="0.3" footer="0.3"/>
  <pageSetup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6</xdr:col>
                    <xdr:colOff>95250</xdr:colOff>
                    <xdr:row>5</xdr:row>
                    <xdr:rowOff>76200</xdr:rowOff>
                  </from>
                  <to>
                    <xdr:col>8</xdr:col>
                    <xdr:colOff>390525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8</xdr:col>
                    <xdr:colOff>38100</xdr:colOff>
                    <xdr:row>5</xdr:row>
                    <xdr:rowOff>104775</xdr:rowOff>
                  </from>
                  <to>
                    <xdr:col>9</xdr:col>
                    <xdr:colOff>409575</xdr:colOff>
                    <xdr:row>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802610-1FC7-4411-9B08-D642EEBCEFAF}">
          <x14:formula1>
            <xm:f>Lookups!$A$2:$A$22</xm:f>
          </x14:formula1>
          <xm:sqref>K6:N6</xm:sqref>
        </x14:dataValidation>
        <x14:dataValidation type="list" allowBlank="1" showInputMessage="1" showErrorMessage="1" xr:uid="{33A3662E-7198-4A76-A01C-3C78728FD763}">
          <x14:formula1>
            <xm:f>Lookups!$I$2:$I$19</xm:f>
          </x14:formula1>
          <xm:sqref>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E9037-D356-441B-8FAB-BB9525CB01D0}">
  <sheetPr codeName="Sheet3"/>
  <dimension ref="A1:K22"/>
  <sheetViews>
    <sheetView workbookViewId="0">
      <selection activeCell="J16" sqref="J16"/>
    </sheetView>
  </sheetViews>
  <sheetFormatPr defaultRowHeight="15" x14ac:dyDescent="0.25"/>
  <cols>
    <col min="1" max="1" width="31" bestFit="1" customWidth="1"/>
    <col min="9" max="9" width="28.140625" bestFit="1" customWidth="1"/>
    <col min="10" max="10" width="27.140625" customWidth="1"/>
    <col min="11" max="11" width="28.140625" bestFit="1" customWidth="1"/>
  </cols>
  <sheetData>
    <row r="1" spans="1:11" x14ac:dyDescent="0.25">
      <c r="A1" t="s">
        <v>24</v>
      </c>
      <c r="B1" s="23" t="s">
        <v>25</v>
      </c>
      <c r="I1" t="s">
        <v>69</v>
      </c>
      <c r="J1" t="s">
        <v>70</v>
      </c>
    </row>
    <row r="2" spans="1:11" x14ac:dyDescent="0.25">
      <c r="A2" t="s">
        <v>26</v>
      </c>
      <c r="B2" s="23" t="s">
        <v>27</v>
      </c>
      <c r="I2" t="s">
        <v>74</v>
      </c>
      <c r="J2" s="23">
        <v>55112007</v>
      </c>
    </row>
    <row r="3" spans="1:11" x14ac:dyDescent="0.25">
      <c r="A3" t="s">
        <v>28</v>
      </c>
      <c r="B3" s="23" t="s">
        <v>29</v>
      </c>
      <c r="I3" t="s">
        <v>68</v>
      </c>
      <c r="J3" s="23">
        <v>52840000</v>
      </c>
    </row>
    <row r="4" spans="1:11" x14ac:dyDescent="0.25">
      <c r="A4" t="s">
        <v>30</v>
      </c>
      <c r="B4" s="23" t="s">
        <v>31</v>
      </c>
      <c r="I4" t="s">
        <v>82</v>
      </c>
      <c r="J4" s="23">
        <v>55900000</v>
      </c>
    </row>
    <row r="5" spans="1:11" x14ac:dyDescent="0.25">
      <c r="A5" t="s">
        <v>32</v>
      </c>
      <c r="B5" s="23" t="s">
        <v>33</v>
      </c>
      <c r="I5" t="s">
        <v>81</v>
      </c>
      <c r="J5" s="23">
        <v>55900000</v>
      </c>
    </row>
    <row r="6" spans="1:11" x14ac:dyDescent="0.25">
      <c r="A6" t="s">
        <v>34</v>
      </c>
      <c r="B6" s="23" t="s">
        <v>35</v>
      </c>
      <c r="I6" t="s">
        <v>75</v>
      </c>
      <c r="J6" s="23">
        <v>45400016</v>
      </c>
    </row>
    <row r="7" spans="1:11" x14ac:dyDescent="0.25">
      <c r="A7" t="s">
        <v>36</v>
      </c>
      <c r="B7" s="23" t="s">
        <v>37</v>
      </c>
      <c r="I7" t="s">
        <v>76</v>
      </c>
      <c r="J7" s="23">
        <v>45400017</v>
      </c>
    </row>
    <row r="8" spans="1:11" x14ac:dyDescent="0.25">
      <c r="A8" t="s">
        <v>38</v>
      </c>
      <c r="B8" s="23" t="s">
        <v>39</v>
      </c>
      <c r="I8" t="s">
        <v>77</v>
      </c>
      <c r="J8" s="23">
        <v>45400008</v>
      </c>
    </row>
    <row r="9" spans="1:11" x14ac:dyDescent="0.25">
      <c r="A9" t="s">
        <v>40</v>
      </c>
      <c r="B9" s="23" t="s">
        <v>41</v>
      </c>
      <c r="I9" t="s">
        <v>78</v>
      </c>
      <c r="J9" s="23">
        <v>23860000</v>
      </c>
    </row>
    <row r="10" spans="1:11" x14ac:dyDescent="0.25">
      <c r="A10" t="s">
        <v>42</v>
      </c>
      <c r="B10" s="23" t="s">
        <v>43</v>
      </c>
      <c r="I10" t="s">
        <v>79</v>
      </c>
      <c r="J10" s="23">
        <v>23840000</v>
      </c>
    </row>
    <row r="11" spans="1:11" x14ac:dyDescent="0.25">
      <c r="A11" t="s">
        <v>44</v>
      </c>
      <c r="B11" s="23" t="s">
        <v>45</v>
      </c>
      <c r="I11" t="s">
        <v>83</v>
      </c>
      <c r="J11" s="23">
        <v>55960000</v>
      </c>
    </row>
    <row r="12" spans="1:11" x14ac:dyDescent="0.25">
      <c r="A12" t="s">
        <v>46</v>
      </c>
      <c r="B12" s="23" t="s">
        <v>47</v>
      </c>
      <c r="I12" t="s">
        <v>84</v>
      </c>
      <c r="J12" s="23">
        <v>51639000</v>
      </c>
    </row>
    <row r="13" spans="1:11" x14ac:dyDescent="0.25">
      <c r="A13" t="s">
        <v>48</v>
      </c>
      <c r="B13" s="23" t="s">
        <v>49</v>
      </c>
      <c r="I13" t="s">
        <v>85</v>
      </c>
      <c r="J13" s="23">
        <v>51633000</v>
      </c>
    </row>
    <row r="14" spans="1:11" x14ac:dyDescent="0.25">
      <c r="A14" t="s">
        <v>50</v>
      </c>
      <c r="B14" s="23" t="s">
        <v>51</v>
      </c>
      <c r="I14" t="s">
        <v>86</v>
      </c>
      <c r="J14" s="23">
        <v>51632000</v>
      </c>
    </row>
    <row r="15" spans="1:11" x14ac:dyDescent="0.25">
      <c r="A15" t="s">
        <v>52</v>
      </c>
      <c r="B15" s="23" t="s">
        <v>53</v>
      </c>
      <c r="I15" t="s">
        <v>87</v>
      </c>
      <c r="J15" s="23">
        <v>51631000</v>
      </c>
    </row>
    <row r="16" spans="1:11" x14ac:dyDescent="0.25">
      <c r="A16" t="s">
        <v>54</v>
      </c>
      <c r="B16" s="23" t="s">
        <v>55</v>
      </c>
      <c r="J16" s="23"/>
      <c r="K16" s="25"/>
    </row>
    <row r="17" spans="1:11" x14ac:dyDescent="0.25">
      <c r="A17" t="s">
        <v>56</v>
      </c>
      <c r="B17" s="23" t="s">
        <v>57</v>
      </c>
      <c r="J17" s="23"/>
      <c r="K17" s="25"/>
    </row>
    <row r="18" spans="1:11" x14ac:dyDescent="0.25">
      <c r="A18" t="s">
        <v>58</v>
      </c>
      <c r="B18" s="23" t="s">
        <v>59</v>
      </c>
      <c r="I18" s="25"/>
      <c r="J18" s="23"/>
    </row>
    <row r="19" spans="1:11" x14ac:dyDescent="0.25">
      <c r="A19" t="s">
        <v>60</v>
      </c>
      <c r="B19" s="23" t="s">
        <v>61</v>
      </c>
      <c r="I19" s="25"/>
      <c r="J19" s="23"/>
    </row>
    <row r="20" spans="1:11" x14ac:dyDescent="0.25">
      <c r="A20" t="s">
        <v>62</v>
      </c>
      <c r="B20" s="23" t="s">
        <v>63</v>
      </c>
    </row>
    <row r="21" spans="1:11" x14ac:dyDescent="0.25">
      <c r="A21" t="s">
        <v>64</v>
      </c>
      <c r="B21" s="23" t="s">
        <v>65</v>
      </c>
    </row>
    <row r="22" spans="1:11" x14ac:dyDescent="0.25">
      <c r="A22" t="s">
        <v>66</v>
      </c>
      <c r="B22" s="23" t="s">
        <v>67</v>
      </c>
    </row>
  </sheetData>
  <sortState xmlns:xlrd2="http://schemas.microsoft.com/office/spreadsheetml/2017/richdata2" ref="A2:A22">
    <sortCondition ref="A2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Lookups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</dc:creator>
  <cp:lastModifiedBy>Woodson, Kent</cp:lastModifiedBy>
  <cp:lastPrinted>2023-10-27T13:39:39Z</cp:lastPrinted>
  <dcterms:created xsi:type="dcterms:W3CDTF">2019-01-19T14:50:58Z</dcterms:created>
  <dcterms:modified xsi:type="dcterms:W3CDTF">2023-10-27T13:41:28Z</dcterms:modified>
</cp:coreProperties>
</file>